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john-\Dropbox\Blog posts\Education\"/>
    </mc:Choice>
  </mc:AlternateContent>
  <xr:revisionPtr revIDLastSave="0" documentId="13_ncr:1_{735D2B2C-4DE1-40DC-8647-8A8FA81BFFD2}" xr6:coauthVersionLast="45" xr6:coauthVersionMax="45" xr10:uidLastSave="{00000000-0000-0000-0000-000000000000}"/>
  <bookViews>
    <workbookView xWindow="-4485" yWindow="-1812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H17" i="1" s="1"/>
  <c r="H18" i="1" s="1"/>
  <c r="H19" i="1" s="1"/>
  <c r="H20" i="1" s="1"/>
  <c r="H21" i="1" s="1"/>
  <c r="H22" i="1" s="1"/>
  <c r="E22" i="1"/>
  <c r="F22" i="1" s="1"/>
  <c r="F21" i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E11" i="1"/>
  <c r="H13" i="1" s="1"/>
  <c r="G13" i="1"/>
  <c r="G14" i="1" s="1"/>
  <c r="G15" i="1" s="1"/>
  <c r="G16" i="1" s="1"/>
  <c r="G17" i="1" s="1"/>
  <c r="G18" i="1" s="1"/>
  <c r="G19" i="1" s="1"/>
  <c r="G20" i="1" s="1"/>
  <c r="G21" i="1" s="1"/>
  <c r="G22" i="1" s="1"/>
  <c r="G12" i="1"/>
  <c r="H14" i="1" l="1"/>
  <c r="H15" i="1" s="1"/>
  <c r="F11" i="1"/>
</calcChain>
</file>

<file path=xl/sharedStrings.xml><?xml version="1.0" encoding="utf-8"?>
<sst xmlns="http://schemas.openxmlformats.org/spreadsheetml/2006/main" count="18" uniqueCount="18">
  <si>
    <t>Years</t>
  </si>
  <si>
    <t>Base capacity of program</t>
  </si>
  <si>
    <t>Index</t>
  </si>
  <si>
    <t>Changemakers made</t>
  </si>
  <si>
    <t>Years for n people to solve one problem</t>
  </si>
  <si>
    <r>
      <t xml:space="preserve">People it takes </t>
    </r>
    <r>
      <rPr>
        <i/>
        <sz val="11"/>
        <color theme="1"/>
        <rFont val="Calibri"/>
        <family val="2"/>
        <scheme val="minor"/>
      </rPr>
      <t xml:space="preserve">m </t>
    </r>
    <r>
      <rPr>
        <sz val="11"/>
        <color theme="1"/>
        <rFont val="Calibri"/>
        <family val="2"/>
        <scheme val="minor"/>
      </rPr>
      <t>years to solve one problem</t>
    </r>
  </si>
  <si>
    <t>Changemaker parameters:</t>
  </si>
  <si>
    <t>Metachangemaker parameters:</t>
  </si>
  <si>
    <t>Approach 1 = Be a changemaker</t>
  </si>
  <si>
    <t>Approach 2 = Make changemakers</t>
  </si>
  <si>
    <t>Approaches</t>
  </si>
  <si>
    <t>Model parameters</t>
  </si>
  <si>
    <t>Models</t>
  </si>
  <si>
    <r>
      <t xml:space="preserve">Expansion factor of program every </t>
    </r>
    <r>
      <rPr>
        <i/>
        <sz val="11"/>
        <color theme="1"/>
        <rFont val="Calibri"/>
        <family val="2"/>
        <scheme val="minor"/>
      </rPr>
      <t xml:space="preserve">m </t>
    </r>
    <r>
      <rPr>
        <sz val="11"/>
        <color theme="1"/>
        <rFont val="Calibri"/>
        <family val="2"/>
        <scheme val="minor"/>
      </rPr>
      <t>years</t>
    </r>
  </si>
  <si>
    <t>m =</t>
  </si>
  <si>
    <t>n =</t>
  </si>
  <si>
    <t>Approach 1: Problems solved</t>
  </si>
  <si>
    <t>Approach 2: Problems solved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</si>
</sst>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14" xfId="0" applyFill="1" applyBorder="1"/>
    <xf numFmtId="0" fontId="0" fillId="2" borderId="12" xfId="0" applyFill="1" applyBorder="1"/>
    <xf numFmtId="0" fontId="0" fillId="2" borderId="13" xfId="0" applyFill="1" applyBorder="1"/>
    <xf numFmtId="0" fontId="0" fillId="3" borderId="14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1" fillId="0" borderId="4" xfId="0" applyFont="1" applyBorder="1"/>
    <xf numFmtId="0" fontId="0" fillId="2" borderId="3" xfId="0" applyFill="1" applyBorder="1"/>
    <xf numFmtId="0" fontId="0" fillId="2" borderId="9" xfId="0" applyFill="1" applyBorder="1"/>
    <xf numFmtId="0" fontId="0" fillId="2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Problems solved after 15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Be changemakers</c:v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Sheet1!$E$10:$E$13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</c:numCache>
            </c:numRef>
          </c:cat>
          <c:val>
            <c:numRef>
              <c:f>Sheet1!$F$10:$F$13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F0-4367-9BAA-688824F1460A}"/>
            </c:ext>
          </c:extLst>
        </c:ser>
        <c:ser>
          <c:idx val="1"/>
          <c:order val="1"/>
          <c:tx>
            <c:v>Make changemakers</c:v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Sheet1!$E$10:$E$13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</c:numCache>
            </c:numRef>
          </c:cat>
          <c:val>
            <c:numRef>
              <c:f>Sheet1!$H$10:$H$13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F0-4367-9BAA-688824F14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335679"/>
        <c:axId val="98115343"/>
      </c:lineChart>
      <c:catAx>
        <c:axId val="630335679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115343"/>
        <c:crosses val="autoZero"/>
        <c:auto val="1"/>
        <c:lblAlgn val="ctr"/>
        <c:lblOffset val="100"/>
        <c:noMultiLvlLbl val="0"/>
      </c:catAx>
      <c:valAx>
        <c:axId val="9811534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Problems solved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335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Problems solved after 25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Be changemakers</c:v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Sheet1!$E$10:$E$15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</c:numCache>
            </c:numRef>
          </c:cat>
          <c:val>
            <c:numRef>
              <c:f>Sheet1!$F$10:$F$15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4E-4E4C-9A63-FBD03297C04D}"/>
            </c:ext>
          </c:extLst>
        </c:ser>
        <c:ser>
          <c:idx val="1"/>
          <c:order val="1"/>
          <c:tx>
            <c:v>Make changemakers</c:v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Sheet1!$E$10:$E$15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</c:numCache>
            </c:numRef>
          </c:cat>
          <c:val>
            <c:numRef>
              <c:f>Sheet1!$H$10:$H$15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240</c:v>
                </c:pt>
                <c:pt idx="5">
                  <c:v>2720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4E-4E4C-9A63-FBD03297C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065823"/>
        <c:axId val="524594751"/>
      </c:lineChart>
      <c:catAx>
        <c:axId val="521065823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594751"/>
        <c:crosses val="autoZero"/>
        <c:auto val="1"/>
        <c:lblAlgn val="ctr"/>
        <c:lblOffset val="100"/>
        <c:noMultiLvlLbl val="0"/>
      </c:catAx>
      <c:valAx>
        <c:axId val="52459475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Problems</a:t>
                </a:r>
                <a:r>
                  <a:rPr lang="en-US" baseline="0"/>
                  <a:t> solved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0658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71437</xdr:colOff>
      <xdr:row>0</xdr:row>
      <xdr:rowOff>61912</xdr:rowOff>
    </xdr:from>
    <xdr:to>
      <xdr:col>15</xdr:col>
      <xdr:colOff>376237</xdr:colOff>
      <xdr:row>14</xdr:row>
      <xdr:rowOff>138112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0E3F135-3F92-4560-9027-5FEE19805E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90487</xdr:colOff>
      <xdr:row>15</xdr:row>
      <xdr:rowOff>4762</xdr:rowOff>
    </xdr:from>
    <xdr:to>
      <xdr:col>15</xdr:col>
      <xdr:colOff>395287</xdr:colOff>
      <xdr:row>29</xdr:row>
      <xdr:rowOff>80962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B0E9F7E-E128-455B-8F39-253652DAE1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22"/>
  <sheetViews>
    <sheetView tabSelected="1" topLeftCell="D1" zoomScale="140" zoomScaleNormal="140" workbookViewId="0">
      <selection activeCell="Q15" sqref="Q15"/>
    </sheetView>
  </sheetViews>
  <sheetFormatPr defaultRowHeight="15" x14ac:dyDescent="0.25"/>
  <cols>
    <col min="1" max="1" width="4.5703125" customWidth="1"/>
    <col min="2" max="2" width="42" customWidth="1"/>
    <col min="3" max="3" width="11.85546875" customWidth="1"/>
    <col min="6" max="6" width="25.28515625" customWidth="1"/>
    <col min="7" max="7" width="24" customWidth="1"/>
    <col min="8" max="8" width="26.85546875" customWidth="1"/>
  </cols>
  <sheetData>
    <row r="6" spans="1:8" x14ac:dyDescent="0.25">
      <c r="A6" s="14" t="s">
        <v>10</v>
      </c>
      <c r="B6" s="16"/>
    </row>
    <row r="7" spans="1:8" x14ac:dyDescent="0.25">
      <c r="A7" s="2"/>
      <c r="B7" s="4" t="s">
        <v>8</v>
      </c>
    </row>
    <row r="8" spans="1:8" x14ac:dyDescent="0.25">
      <c r="A8" s="5"/>
      <c r="B8" s="7" t="s">
        <v>9</v>
      </c>
      <c r="D8" s="14" t="s">
        <v>12</v>
      </c>
      <c r="E8" s="15"/>
      <c r="F8" s="15"/>
      <c r="G8" s="15"/>
      <c r="H8" s="16"/>
    </row>
    <row r="9" spans="1:8" x14ac:dyDescent="0.25">
      <c r="A9" s="17" t="s">
        <v>11</v>
      </c>
      <c r="B9" s="18"/>
      <c r="C9" s="19"/>
      <c r="D9" s="21" t="s">
        <v>2</v>
      </c>
      <c r="E9" s="22" t="s">
        <v>0</v>
      </c>
      <c r="F9" s="22" t="s">
        <v>16</v>
      </c>
      <c r="G9" s="23" t="s">
        <v>3</v>
      </c>
      <c r="H9" s="22" t="s">
        <v>17</v>
      </c>
    </row>
    <row r="10" spans="1:8" x14ac:dyDescent="0.25">
      <c r="A10" s="11" t="s">
        <v>6</v>
      </c>
      <c r="B10" s="12"/>
      <c r="C10" s="12"/>
      <c r="D10" s="8">
        <v>0</v>
      </c>
      <c r="E10" s="1">
        <v>0</v>
      </c>
      <c r="F10" s="1">
        <v>0</v>
      </c>
      <c r="G10" s="1">
        <v>0</v>
      </c>
      <c r="H10" s="1">
        <v>0</v>
      </c>
    </row>
    <row r="11" spans="1:8" x14ac:dyDescent="0.25">
      <c r="A11" s="20" t="s">
        <v>14</v>
      </c>
      <c r="B11" s="3" t="s">
        <v>4</v>
      </c>
      <c r="C11" s="9">
        <v>5</v>
      </c>
      <c r="D11" s="4">
        <v>1</v>
      </c>
      <c r="E11" s="9">
        <f>$C$11*D11</f>
        <v>5</v>
      </c>
      <c r="F11" s="9">
        <f>(E11/$C$11)*($C$12/$C$12)</f>
        <v>1</v>
      </c>
      <c r="G11" s="3">
        <v>0</v>
      </c>
      <c r="H11" s="9">
        <v>0</v>
      </c>
    </row>
    <row r="12" spans="1:8" x14ac:dyDescent="0.25">
      <c r="A12" s="20" t="s">
        <v>15</v>
      </c>
      <c r="B12" s="3" t="s">
        <v>5</v>
      </c>
      <c r="C12" s="9">
        <v>5</v>
      </c>
      <c r="D12" s="4">
        <v>2</v>
      </c>
      <c r="E12" s="9">
        <f t="shared" ref="E12:E21" si="0">$C$11*D12</f>
        <v>10</v>
      </c>
      <c r="F12" s="9">
        <f>(E12/$C$11)*($C$12/$C$12)</f>
        <v>2</v>
      </c>
      <c r="G12" s="3">
        <f>C14</f>
        <v>100</v>
      </c>
      <c r="H12" s="9">
        <v>0</v>
      </c>
    </row>
    <row r="13" spans="1:8" x14ac:dyDescent="0.25">
      <c r="A13" s="11" t="s">
        <v>7</v>
      </c>
      <c r="B13" s="12"/>
      <c r="C13" s="13"/>
      <c r="D13" s="4">
        <v>3</v>
      </c>
      <c r="E13" s="9">
        <f t="shared" si="0"/>
        <v>15</v>
      </c>
      <c r="F13" s="9">
        <f t="shared" ref="F13:F21" si="1">(E13/$C$11)*($C$12/$C$12)</f>
        <v>3</v>
      </c>
      <c r="G13" s="3">
        <f>G12*$C$15</f>
        <v>1000</v>
      </c>
      <c r="H13" s="9">
        <f>($E$11/$C$11)*(G12/$C$12)+(H12*D11)</f>
        <v>20</v>
      </c>
    </row>
    <row r="14" spans="1:8" x14ac:dyDescent="0.25">
      <c r="A14" s="2"/>
      <c r="B14" s="3" t="s">
        <v>1</v>
      </c>
      <c r="C14" s="9">
        <v>100</v>
      </c>
      <c r="D14" s="4">
        <v>4</v>
      </c>
      <c r="E14" s="9">
        <f t="shared" si="0"/>
        <v>20</v>
      </c>
      <c r="F14" s="9">
        <f t="shared" si="1"/>
        <v>4</v>
      </c>
      <c r="G14" s="3">
        <f t="shared" ref="G14:G22" si="2">G13*$C$15</f>
        <v>10000</v>
      </c>
      <c r="H14" s="9">
        <f>($E$11/$C$11)*(G13/$C$12)+(H13*D12)</f>
        <v>240</v>
      </c>
    </row>
    <row r="15" spans="1:8" x14ac:dyDescent="0.25">
      <c r="A15" s="5"/>
      <c r="B15" s="6" t="s">
        <v>13</v>
      </c>
      <c r="C15" s="10">
        <v>10</v>
      </c>
      <c r="D15" s="4">
        <v>5</v>
      </c>
      <c r="E15" s="9">
        <f t="shared" si="0"/>
        <v>25</v>
      </c>
      <c r="F15" s="9">
        <f t="shared" si="1"/>
        <v>5</v>
      </c>
      <c r="G15" s="3">
        <f t="shared" si="2"/>
        <v>100000</v>
      </c>
      <c r="H15" s="9">
        <f>($E$11/$C$11)*(G14/$C$12)+(H14*D13)</f>
        <v>2720</v>
      </c>
    </row>
    <row r="16" spans="1:8" x14ac:dyDescent="0.25">
      <c r="D16" s="9">
        <v>6</v>
      </c>
      <c r="E16" s="9">
        <f t="shared" si="0"/>
        <v>30</v>
      </c>
      <c r="F16" s="9">
        <f t="shared" si="1"/>
        <v>6</v>
      </c>
      <c r="G16" s="3">
        <f t="shared" si="2"/>
        <v>1000000</v>
      </c>
      <c r="H16" s="9">
        <f t="shared" ref="H16:H22" si="3">($E$11/$C$11)*(G15/$C$12)+(H15*D14)</f>
        <v>30880</v>
      </c>
    </row>
    <row r="17" spans="4:8" x14ac:dyDescent="0.25">
      <c r="D17" s="9">
        <v>7</v>
      </c>
      <c r="E17" s="9">
        <f t="shared" si="0"/>
        <v>35</v>
      </c>
      <c r="F17" s="9">
        <f t="shared" si="1"/>
        <v>7</v>
      </c>
      <c r="G17" s="3">
        <f t="shared" si="2"/>
        <v>10000000</v>
      </c>
      <c r="H17" s="9">
        <f t="shared" si="3"/>
        <v>354400</v>
      </c>
    </row>
    <row r="18" spans="4:8" x14ac:dyDescent="0.25">
      <c r="D18" s="9">
        <v>8</v>
      </c>
      <c r="E18" s="9">
        <f t="shared" si="0"/>
        <v>40</v>
      </c>
      <c r="F18" s="9">
        <f t="shared" si="1"/>
        <v>8</v>
      </c>
      <c r="G18" s="3">
        <f t="shared" si="2"/>
        <v>100000000</v>
      </c>
      <c r="H18" s="9">
        <f t="shared" si="3"/>
        <v>4126400</v>
      </c>
    </row>
    <row r="19" spans="4:8" x14ac:dyDescent="0.25">
      <c r="D19" s="9">
        <v>9</v>
      </c>
      <c r="E19" s="9">
        <f t="shared" si="0"/>
        <v>45</v>
      </c>
      <c r="F19" s="9">
        <f t="shared" si="1"/>
        <v>9</v>
      </c>
      <c r="G19" s="3">
        <f t="shared" si="2"/>
        <v>1000000000</v>
      </c>
      <c r="H19" s="9">
        <f t="shared" si="3"/>
        <v>48884800</v>
      </c>
    </row>
    <row r="20" spans="4:8" x14ac:dyDescent="0.25">
      <c r="D20" s="9">
        <v>10</v>
      </c>
      <c r="E20" s="9">
        <f t="shared" si="0"/>
        <v>50</v>
      </c>
      <c r="F20" s="9">
        <f t="shared" si="1"/>
        <v>10</v>
      </c>
      <c r="G20" s="3">
        <f t="shared" si="2"/>
        <v>10000000000</v>
      </c>
      <c r="H20" s="9">
        <f t="shared" si="3"/>
        <v>591078400</v>
      </c>
    </row>
    <row r="21" spans="4:8" x14ac:dyDescent="0.25">
      <c r="D21" s="9">
        <v>11</v>
      </c>
      <c r="E21" s="9">
        <f t="shared" si="0"/>
        <v>55</v>
      </c>
      <c r="F21" s="9">
        <f t="shared" si="1"/>
        <v>11</v>
      </c>
      <c r="G21" s="3">
        <f t="shared" si="2"/>
        <v>100000000000</v>
      </c>
      <c r="H21" s="9">
        <f t="shared" si="3"/>
        <v>7319705600</v>
      </c>
    </row>
    <row r="22" spans="4:8" x14ac:dyDescent="0.25">
      <c r="D22" s="10">
        <v>12</v>
      </c>
      <c r="E22" s="10">
        <f>$C$11*D22</f>
        <v>60</v>
      </c>
      <c r="F22" s="10">
        <f>(E22/$C$11)*($C$12/$C$12)</f>
        <v>12</v>
      </c>
      <c r="G22" s="6">
        <f t="shared" si="2"/>
        <v>1000000000000</v>
      </c>
      <c r="H22" s="10">
        <f t="shared" si="3"/>
        <v>93197056000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Wilcox</dc:creator>
  <cp:lastModifiedBy>John Wilcox</cp:lastModifiedBy>
  <dcterms:created xsi:type="dcterms:W3CDTF">2015-06-05T18:17:20Z</dcterms:created>
  <dcterms:modified xsi:type="dcterms:W3CDTF">2020-07-14T17:52:12Z</dcterms:modified>
</cp:coreProperties>
</file>